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KB" sheetId="1" r:id="rId1"/>
    <sheet name="IT plan nový" sheetId="2" r:id="rId2"/>
    <sheet name="List3" sheetId="3" r:id="rId3"/>
  </sheets>
  <definedNames>
    <definedName name="_xlnm.Print_Area" localSheetId="0">'KB'!$A$1:$G$34</definedName>
  </definedNames>
  <calcPr fullCalcOnLoad="1"/>
</workbook>
</file>

<file path=xl/sharedStrings.xml><?xml version="1.0" encoding="utf-8"?>
<sst xmlns="http://schemas.openxmlformats.org/spreadsheetml/2006/main" count="171" uniqueCount="78">
  <si>
    <t>Počet týdenních vyučovacích hodin</t>
  </si>
  <si>
    <t>celkem</t>
  </si>
  <si>
    <t>1. roč.</t>
  </si>
  <si>
    <t>2. roč.</t>
  </si>
  <si>
    <t>3. roč.</t>
  </si>
  <si>
    <t>4. roč.</t>
  </si>
  <si>
    <t>Český jazyk a literatura</t>
  </si>
  <si>
    <t>CJL</t>
  </si>
  <si>
    <t>Občanská nauka</t>
  </si>
  <si>
    <t>-</t>
  </si>
  <si>
    <t>Dějepis</t>
  </si>
  <si>
    <t>DEJ</t>
  </si>
  <si>
    <t>Matematika</t>
  </si>
  <si>
    <t>MAT</t>
  </si>
  <si>
    <t>Fyzika</t>
  </si>
  <si>
    <t>FYZ</t>
  </si>
  <si>
    <t>Tělesná výchova</t>
  </si>
  <si>
    <t>TEV</t>
  </si>
  <si>
    <t>Ekonomika</t>
  </si>
  <si>
    <t>EKO</t>
  </si>
  <si>
    <t>Elektrotechnika</t>
  </si>
  <si>
    <t>ELE</t>
  </si>
  <si>
    <t>Praktická cvičení</t>
  </si>
  <si>
    <t>PRA</t>
  </si>
  <si>
    <t>Grafické systémy</t>
  </si>
  <si>
    <t>GRS</t>
  </si>
  <si>
    <t>Technické kreslení</t>
  </si>
  <si>
    <t>TEK</t>
  </si>
  <si>
    <t>PRO</t>
  </si>
  <si>
    <t>Právo</t>
  </si>
  <si>
    <t>Smíchovská střední průmyslová škola, Preslova 25, Praha 5</t>
  </si>
  <si>
    <t>ONA</t>
  </si>
  <si>
    <t>ANG</t>
  </si>
  <si>
    <t>Anglický jazyk</t>
  </si>
  <si>
    <t>PCV</t>
  </si>
  <si>
    <t>Počítačové sítě</t>
  </si>
  <si>
    <t>PSI</t>
  </si>
  <si>
    <t>Výpočetní technika</t>
  </si>
  <si>
    <t>VYT</t>
  </si>
  <si>
    <t xml:space="preserve">Webové aplikace </t>
  </si>
  <si>
    <t>WBA</t>
  </si>
  <si>
    <t>Multimédia</t>
  </si>
  <si>
    <t>MUL</t>
  </si>
  <si>
    <t>Programování a vývoj aplikací</t>
  </si>
  <si>
    <t>Hardware</t>
  </si>
  <si>
    <t>Operační systémy</t>
  </si>
  <si>
    <t>HAR</t>
  </si>
  <si>
    <t>OSY</t>
  </si>
  <si>
    <t>Chemie - ekologie</t>
  </si>
  <si>
    <t>VOP</t>
  </si>
  <si>
    <t xml:space="preserve">Výběrový odborný předmět </t>
  </si>
  <si>
    <t>učební plán pro obor vzdělání: informační technologie</t>
  </si>
  <si>
    <t>obor vzdělání: 18-20-M/01</t>
  </si>
  <si>
    <t>PVA</t>
  </si>
  <si>
    <t xml:space="preserve">ŠKOLNÍ VZDĚLÁVACÍ PROGRAM </t>
  </si>
  <si>
    <t>Maturitní projekt</t>
  </si>
  <si>
    <t>ECH</t>
  </si>
  <si>
    <t>Studentský projekt</t>
  </si>
  <si>
    <t>STP</t>
  </si>
  <si>
    <t>učební plán pro obor vzdělání: informační technologie- KB</t>
  </si>
  <si>
    <t>KBB</t>
  </si>
  <si>
    <t>Kybernetická bezpečnost</t>
  </si>
  <si>
    <t>Grafické systémy/Počítačové sítě</t>
  </si>
  <si>
    <t xml:space="preserve">Grafické systémy   </t>
  </si>
  <si>
    <t>GRS/PSI</t>
  </si>
  <si>
    <t xml:space="preserve">GRS </t>
  </si>
  <si>
    <t>Prezentační dovednosti</t>
  </si>
  <si>
    <t>PDV</t>
  </si>
  <si>
    <t>Výchova k podnikání</t>
  </si>
  <si>
    <t>VPO</t>
  </si>
  <si>
    <t>MAP</t>
  </si>
  <si>
    <t>APS</t>
  </si>
  <si>
    <t>Odborný seminář</t>
  </si>
  <si>
    <t>OSE</t>
  </si>
  <si>
    <t>Maturitní práce</t>
  </si>
  <si>
    <r>
      <t xml:space="preserve">Architektura počítačových </t>
    </r>
    <r>
      <rPr>
        <sz val="14"/>
        <color indexed="10"/>
        <rFont val="Times New Roman"/>
        <family val="1"/>
      </rPr>
      <t>systémů</t>
    </r>
  </si>
  <si>
    <t>Smíchovská střední průmyslová škola a gymnázium, Preslova 25, Praha 5</t>
  </si>
  <si>
    <t>ŠKOLNÍ VZDĚLÁVACÍ PROGRAM 2023/2024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</si>
</sst>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0">
    <font>
      <sz val="10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2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33" borderId="17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0" fillId="0" borderId="17" xfId="0" applyFont="1" applyBorder="1" applyAlignment="1">
      <alignment vertical="center"/>
    </xf>
    <xf numFmtId="0" fontId="3" fillId="0" borderId="19" xfId="0" applyFont="1" applyFill="1" applyBorder="1" applyAlignment="1">
      <alignment vertical="top"/>
    </xf>
    <xf numFmtId="0" fontId="3" fillId="0" borderId="14" xfId="0" applyFont="1" applyBorder="1" applyAlignment="1" quotePrefix="1">
      <alignment horizontal="center" vertical="top"/>
    </xf>
    <xf numFmtId="0" fontId="3" fillId="0" borderId="17" xfId="0" applyFont="1" applyBorder="1" applyAlignment="1" quotePrefix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 quotePrefix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58" fillId="33" borderId="17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horizontal="center" vertical="top"/>
    </xf>
    <xf numFmtId="0" fontId="8" fillId="0" borderId="26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1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8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0.125" style="22" bestFit="1" customWidth="1"/>
    <col min="2" max="2" width="7.125" style="22" customWidth="1"/>
    <col min="3" max="6" width="9.125" style="22" customWidth="1"/>
    <col min="7" max="7" width="7.125" style="22" bestFit="1" customWidth="1"/>
    <col min="8" max="8" width="59.00390625" style="21" bestFit="1" customWidth="1"/>
    <col min="9" max="16384" width="9.125" style="22" customWidth="1"/>
  </cols>
  <sheetData>
    <row r="1" spans="1:7" ht="26.25" thickBot="1">
      <c r="A1" s="77" t="s">
        <v>77</v>
      </c>
      <c r="B1" s="78"/>
      <c r="C1" s="78"/>
      <c r="D1" s="78"/>
      <c r="E1" s="78"/>
      <c r="F1" s="78"/>
      <c r="G1" s="78"/>
    </row>
    <row r="2" spans="1:7" s="23" customFormat="1" ht="18.75">
      <c r="A2" s="74" t="s">
        <v>76</v>
      </c>
      <c r="B2" s="75"/>
      <c r="C2" s="75"/>
      <c r="D2" s="75"/>
      <c r="E2" s="75"/>
      <c r="F2" s="75"/>
      <c r="G2" s="76"/>
    </row>
    <row r="3" spans="1:8" s="25" customFormat="1" ht="20.25">
      <c r="A3" s="71" t="s">
        <v>59</v>
      </c>
      <c r="B3" s="72"/>
      <c r="C3" s="72"/>
      <c r="D3" s="72"/>
      <c r="E3" s="72"/>
      <c r="F3" s="72"/>
      <c r="G3" s="73"/>
      <c r="H3" s="24"/>
    </row>
    <row r="4" spans="1:7" ht="15.75">
      <c r="A4" s="79" t="s">
        <v>52</v>
      </c>
      <c r="B4" s="80"/>
      <c r="C4" s="83" t="s">
        <v>0</v>
      </c>
      <c r="D4" s="84"/>
      <c r="E4" s="84"/>
      <c r="F4" s="85"/>
      <c r="G4" s="26"/>
    </row>
    <row r="5" spans="1:7" ht="16.5" thickBot="1">
      <c r="A5" s="81"/>
      <c r="B5" s="82"/>
      <c r="C5" s="27" t="s">
        <v>2</v>
      </c>
      <c r="D5" s="27" t="s">
        <v>3</v>
      </c>
      <c r="E5" s="27" t="s">
        <v>4</v>
      </c>
      <c r="F5" s="27" t="s">
        <v>5</v>
      </c>
      <c r="G5" s="28" t="s">
        <v>1</v>
      </c>
    </row>
    <row r="6" spans="1:8" ht="18.75">
      <c r="A6" s="4" t="s">
        <v>6</v>
      </c>
      <c r="B6" s="5" t="s">
        <v>7</v>
      </c>
      <c r="C6" s="6">
        <v>3</v>
      </c>
      <c r="D6" s="6">
        <v>3</v>
      </c>
      <c r="E6" s="6">
        <v>3</v>
      </c>
      <c r="F6" s="63">
        <v>3</v>
      </c>
      <c r="G6" s="7">
        <f aca="true" t="shared" si="0" ref="G6:G13">SUM(C6:F6)</f>
        <v>12</v>
      </c>
      <c r="H6" s="29"/>
    </row>
    <row r="7" spans="1:8" ht="18.75">
      <c r="A7" s="4" t="s">
        <v>33</v>
      </c>
      <c r="B7" s="5" t="s">
        <v>32</v>
      </c>
      <c r="C7" s="6">
        <v>3</v>
      </c>
      <c r="D7" s="6">
        <v>3</v>
      </c>
      <c r="E7" s="6">
        <v>3</v>
      </c>
      <c r="F7" s="63">
        <v>3</v>
      </c>
      <c r="G7" s="7">
        <f t="shared" si="0"/>
        <v>12</v>
      </c>
      <c r="H7" s="29"/>
    </row>
    <row r="8" spans="1:8" ht="18.75">
      <c r="A8" s="4" t="s">
        <v>8</v>
      </c>
      <c r="B8" s="5" t="s">
        <v>31</v>
      </c>
      <c r="C8" s="6">
        <v>0</v>
      </c>
      <c r="D8" s="6">
        <v>1</v>
      </c>
      <c r="E8" s="6">
        <v>2</v>
      </c>
      <c r="F8" s="63">
        <v>1</v>
      </c>
      <c r="G8" s="7">
        <f t="shared" si="0"/>
        <v>4</v>
      </c>
      <c r="H8" s="29"/>
    </row>
    <row r="9" spans="1:8" ht="18.75">
      <c r="A9" s="4" t="s">
        <v>10</v>
      </c>
      <c r="B9" s="5" t="s">
        <v>11</v>
      </c>
      <c r="C9" s="6">
        <v>2</v>
      </c>
      <c r="D9" s="6">
        <v>1</v>
      </c>
      <c r="E9" s="61">
        <v>0</v>
      </c>
      <c r="F9" s="64">
        <v>0</v>
      </c>
      <c r="G9" s="7">
        <f t="shared" si="0"/>
        <v>3</v>
      </c>
      <c r="H9" s="29"/>
    </row>
    <row r="10" spans="1:7" ht="18.75">
      <c r="A10" s="4" t="s">
        <v>12</v>
      </c>
      <c r="B10" s="5" t="s">
        <v>13</v>
      </c>
      <c r="C10" s="6">
        <v>4</v>
      </c>
      <c r="D10" s="6">
        <v>4</v>
      </c>
      <c r="E10" s="6">
        <v>4</v>
      </c>
      <c r="F10" s="63">
        <v>5</v>
      </c>
      <c r="G10" s="7">
        <f t="shared" si="0"/>
        <v>17</v>
      </c>
    </row>
    <row r="11" spans="1:7" ht="18.75">
      <c r="A11" s="4" t="s">
        <v>14</v>
      </c>
      <c r="B11" s="5" t="s">
        <v>15</v>
      </c>
      <c r="C11" s="6">
        <v>2</v>
      </c>
      <c r="D11" s="6">
        <v>2</v>
      </c>
      <c r="E11" s="6">
        <v>3</v>
      </c>
      <c r="F11" s="63">
        <v>0</v>
      </c>
      <c r="G11" s="7">
        <f t="shared" si="0"/>
        <v>7</v>
      </c>
    </row>
    <row r="12" spans="1:7" ht="18.75">
      <c r="A12" s="4" t="s">
        <v>48</v>
      </c>
      <c r="B12" s="5" t="s">
        <v>56</v>
      </c>
      <c r="C12" s="6">
        <v>2</v>
      </c>
      <c r="D12" s="6">
        <f>-E12</f>
        <v>0</v>
      </c>
      <c r="E12" s="61">
        <v>0</v>
      </c>
      <c r="F12" s="63">
        <v>0</v>
      </c>
      <c r="G12" s="7">
        <f t="shared" si="0"/>
        <v>2</v>
      </c>
    </row>
    <row r="13" spans="1:7" ht="18.75">
      <c r="A13" s="4" t="s">
        <v>16</v>
      </c>
      <c r="B13" s="5" t="s">
        <v>17</v>
      </c>
      <c r="C13" s="6">
        <v>2</v>
      </c>
      <c r="D13" s="6">
        <v>2</v>
      </c>
      <c r="E13" s="6">
        <v>2</v>
      </c>
      <c r="F13" s="63">
        <v>2</v>
      </c>
      <c r="G13" s="7">
        <f t="shared" si="0"/>
        <v>8</v>
      </c>
    </row>
    <row r="14" spans="1:8" ht="18.75">
      <c r="A14" s="8" t="s">
        <v>66</v>
      </c>
      <c r="B14" s="9" t="s">
        <v>67</v>
      </c>
      <c r="C14" s="10">
        <v>2</v>
      </c>
      <c r="D14" s="10">
        <v>0</v>
      </c>
      <c r="E14" s="10">
        <v>0</v>
      </c>
      <c r="F14" s="65">
        <v>0</v>
      </c>
      <c r="G14" s="11">
        <f aca="true" t="shared" si="1" ref="G14:G20">SUM(C14:F14)</f>
        <v>2</v>
      </c>
      <c r="H14" s="29"/>
    </row>
    <row r="15" spans="1:8" s="31" customFormat="1" ht="18.75">
      <c r="A15" s="8" t="s">
        <v>39</v>
      </c>
      <c r="B15" s="9" t="s">
        <v>40</v>
      </c>
      <c r="C15" s="10">
        <v>0</v>
      </c>
      <c r="D15" s="10">
        <v>2</v>
      </c>
      <c r="E15" s="10">
        <v>0</v>
      </c>
      <c r="F15" s="65">
        <v>0</v>
      </c>
      <c r="G15" s="11">
        <f t="shared" si="1"/>
        <v>2</v>
      </c>
      <c r="H15" s="30"/>
    </row>
    <row r="16" spans="1:7" ht="18.75">
      <c r="A16" s="8" t="s">
        <v>41</v>
      </c>
      <c r="B16" s="9" t="s">
        <v>42</v>
      </c>
      <c r="C16" s="10">
        <v>0</v>
      </c>
      <c r="D16" s="10">
        <v>0</v>
      </c>
      <c r="E16" s="10">
        <v>0</v>
      </c>
      <c r="F16" s="65">
        <v>0</v>
      </c>
      <c r="G16" s="11">
        <f t="shared" si="1"/>
        <v>0</v>
      </c>
    </row>
    <row r="17" spans="1:7" ht="18.75">
      <c r="A17" s="66" t="s">
        <v>44</v>
      </c>
      <c r="B17" s="67" t="s">
        <v>46</v>
      </c>
      <c r="C17" s="68">
        <v>2</v>
      </c>
      <c r="D17" s="68">
        <v>3</v>
      </c>
      <c r="E17" s="10">
        <v>0</v>
      </c>
      <c r="F17" s="65">
        <v>0</v>
      </c>
      <c r="G17" s="11">
        <f t="shared" si="1"/>
        <v>5</v>
      </c>
    </row>
    <row r="18" spans="1:7" ht="18.75">
      <c r="A18" s="8" t="s">
        <v>45</v>
      </c>
      <c r="B18" s="9" t="s">
        <v>47</v>
      </c>
      <c r="C18" s="10">
        <v>0</v>
      </c>
      <c r="D18" s="10">
        <v>0</v>
      </c>
      <c r="E18" s="10">
        <v>1</v>
      </c>
      <c r="F18" s="65">
        <v>0</v>
      </c>
      <c r="G18" s="11">
        <f t="shared" si="1"/>
        <v>1</v>
      </c>
    </row>
    <row r="19" spans="1:7" ht="18.75">
      <c r="A19" s="8" t="s">
        <v>18</v>
      </c>
      <c r="B19" s="9" t="s">
        <v>19</v>
      </c>
      <c r="C19" s="10">
        <v>0</v>
      </c>
      <c r="D19" s="10">
        <v>0</v>
      </c>
      <c r="E19" s="10">
        <v>1</v>
      </c>
      <c r="F19" s="65">
        <v>1</v>
      </c>
      <c r="G19" s="11">
        <f t="shared" si="1"/>
        <v>2</v>
      </c>
    </row>
    <row r="20" spans="1:7" ht="18.75">
      <c r="A20" s="8" t="s">
        <v>68</v>
      </c>
      <c r="B20" s="9" t="s">
        <v>69</v>
      </c>
      <c r="C20" s="62">
        <v>0</v>
      </c>
      <c r="D20" s="62">
        <v>0</v>
      </c>
      <c r="E20" s="10">
        <v>2</v>
      </c>
      <c r="F20" s="65">
        <v>0</v>
      </c>
      <c r="G20" s="11">
        <f t="shared" si="1"/>
        <v>2</v>
      </c>
    </row>
    <row r="21" spans="1:7" ht="18.75">
      <c r="A21" s="8" t="s">
        <v>20</v>
      </c>
      <c r="B21" s="9" t="s">
        <v>21</v>
      </c>
      <c r="C21" s="10">
        <v>2</v>
      </c>
      <c r="D21" s="10">
        <v>0</v>
      </c>
      <c r="E21" s="68">
        <v>0</v>
      </c>
      <c r="F21" s="65">
        <v>0</v>
      </c>
      <c r="G21" s="11">
        <f aca="true" t="shared" si="2" ref="G21:G33">SUM(C21:F21)</f>
        <v>2</v>
      </c>
    </row>
    <row r="22" spans="1:7" ht="18.75">
      <c r="A22" s="8" t="s">
        <v>22</v>
      </c>
      <c r="B22" s="9" t="s">
        <v>34</v>
      </c>
      <c r="C22" s="10">
        <v>2</v>
      </c>
      <c r="D22" s="10">
        <v>2</v>
      </c>
      <c r="E22" s="68">
        <v>0</v>
      </c>
      <c r="F22" s="68">
        <v>0</v>
      </c>
      <c r="G22" s="11">
        <f>SUM(C22:F22)</f>
        <v>4</v>
      </c>
    </row>
    <row r="23" spans="1:8" ht="18.75">
      <c r="A23" s="8" t="s">
        <v>61</v>
      </c>
      <c r="B23" s="9" t="s">
        <v>60</v>
      </c>
      <c r="C23" s="10">
        <v>2</v>
      </c>
      <c r="D23" s="10">
        <v>2</v>
      </c>
      <c r="E23" s="10">
        <v>2</v>
      </c>
      <c r="F23" s="65">
        <v>3</v>
      </c>
      <c r="G23" s="11">
        <f>SUM(C23:F23)</f>
        <v>9</v>
      </c>
      <c r="H23" s="37"/>
    </row>
    <row r="24" spans="1:8" ht="18.75">
      <c r="A24" s="42" t="s">
        <v>26</v>
      </c>
      <c r="B24" s="9" t="s">
        <v>27</v>
      </c>
      <c r="C24" s="10">
        <v>2</v>
      </c>
      <c r="D24" s="10">
        <v>0</v>
      </c>
      <c r="E24" s="10">
        <v>0</v>
      </c>
      <c r="F24" s="65">
        <v>0</v>
      </c>
      <c r="G24" s="11">
        <f t="shared" si="2"/>
        <v>2</v>
      </c>
      <c r="H24" s="38"/>
    </row>
    <row r="25" spans="1:8" ht="18.75">
      <c r="A25" s="42" t="s">
        <v>24</v>
      </c>
      <c r="B25" s="9" t="s">
        <v>25</v>
      </c>
      <c r="C25" s="10">
        <v>0</v>
      </c>
      <c r="D25" s="10">
        <v>2</v>
      </c>
      <c r="E25" s="10">
        <v>0</v>
      </c>
      <c r="F25" s="65">
        <v>2</v>
      </c>
      <c r="G25" s="11">
        <f t="shared" si="2"/>
        <v>4</v>
      </c>
      <c r="H25" s="37"/>
    </row>
    <row r="26" spans="1:8" ht="18.75">
      <c r="A26" s="42" t="s">
        <v>43</v>
      </c>
      <c r="B26" s="9" t="s">
        <v>53</v>
      </c>
      <c r="C26" s="10">
        <v>2</v>
      </c>
      <c r="D26" s="10">
        <v>2</v>
      </c>
      <c r="E26" s="10">
        <v>2</v>
      </c>
      <c r="F26" s="65">
        <v>2</v>
      </c>
      <c r="G26" s="11">
        <f t="shared" si="2"/>
        <v>8</v>
      </c>
      <c r="H26" s="37"/>
    </row>
    <row r="27" spans="1:8" ht="18.75">
      <c r="A27" s="42" t="s">
        <v>35</v>
      </c>
      <c r="B27" s="9" t="s">
        <v>36</v>
      </c>
      <c r="C27" s="10">
        <v>2</v>
      </c>
      <c r="D27" s="10">
        <v>2</v>
      </c>
      <c r="E27" s="10">
        <v>0</v>
      </c>
      <c r="F27" s="65">
        <v>0</v>
      </c>
      <c r="G27" s="11">
        <f t="shared" si="2"/>
        <v>4</v>
      </c>
      <c r="H27" s="39"/>
    </row>
    <row r="28" spans="1:8" ht="18.75">
      <c r="A28" s="42" t="s">
        <v>75</v>
      </c>
      <c r="B28" s="9" t="s">
        <v>71</v>
      </c>
      <c r="C28" s="10">
        <v>0</v>
      </c>
      <c r="D28" s="10">
        <v>0</v>
      </c>
      <c r="E28" s="10">
        <v>2</v>
      </c>
      <c r="F28" s="65">
        <v>0</v>
      </c>
      <c r="G28" s="11">
        <f t="shared" si="2"/>
        <v>2</v>
      </c>
      <c r="H28" s="39"/>
    </row>
    <row r="29" spans="1:8" s="31" customFormat="1" ht="18.75">
      <c r="A29" s="42" t="s">
        <v>57</v>
      </c>
      <c r="B29" s="9" t="s">
        <v>58</v>
      </c>
      <c r="C29" s="10">
        <v>0</v>
      </c>
      <c r="D29" s="10">
        <v>0</v>
      </c>
      <c r="E29" s="10">
        <v>2</v>
      </c>
      <c r="F29" s="65">
        <v>0</v>
      </c>
      <c r="G29" s="11">
        <f t="shared" si="2"/>
        <v>2</v>
      </c>
      <c r="H29" s="40"/>
    </row>
    <row r="30" spans="1:8" ht="18.75">
      <c r="A30" s="42" t="s">
        <v>74</v>
      </c>
      <c r="B30" s="9" t="s">
        <v>70</v>
      </c>
      <c r="C30" s="10">
        <v>0</v>
      </c>
      <c r="D30" s="10">
        <v>0</v>
      </c>
      <c r="E30" s="62">
        <v>0</v>
      </c>
      <c r="F30" s="65">
        <v>3</v>
      </c>
      <c r="G30" s="11">
        <f t="shared" si="2"/>
        <v>3</v>
      </c>
      <c r="H30" s="39"/>
    </row>
    <row r="31" spans="1:8" ht="18.75">
      <c r="A31" s="42" t="s">
        <v>29</v>
      </c>
      <c r="B31" s="9" t="s">
        <v>23</v>
      </c>
      <c r="C31" s="10">
        <v>0</v>
      </c>
      <c r="D31" s="10">
        <v>0</v>
      </c>
      <c r="E31" s="53">
        <v>1</v>
      </c>
      <c r="F31" s="68">
        <v>2</v>
      </c>
      <c r="G31" s="11">
        <f t="shared" si="2"/>
        <v>3</v>
      </c>
      <c r="H31" s="37"/>
    </row>
    <row r="32" spans="1:7" ht="18.75">
      <c r="A32" s="60" t="s">
        <v>50</v>
      </c>
      <c r="B32" s="5" t="s">
        <v>49</v>
      </c>
      <c r="C32" s="6">
        <v>0</v>
      </c>
      <c r="D32" s="6">
        <v>0</v>
      </c>
      <c r="E32" s="6">
        <v>2</v>
      </c>
      <c r="F32" s="63">
        <v>2</v>
      </c>
      <c r="G32" s="6">
        <f t="shared" si="2"/>
        <v>4</v>
      </c>
    </row>
    <row r="33" spans="1:7" ht="18.75">
      <c r="A33" s="69" t="s">
        <v>72</v>
      </c>
      <c r="B33" s="5" t="s">
        <v>73</v>
      </c>
      <c r="C33" s="6">
        <v>0</v>
      </c>
      <c r="D33" s="70">
        <v>2</v>
      </c>
      <c r="E33" s="6">
        <v>0</v>
      </c>
      <c r="F33" s="63">
        <v>2</v>
      </c>
      <c r="G33" s="6">
        <f t="shared" si="2"/>
        <v>4</v>
      </c>
    </row>
    <row r="34" spans="1:8" ht="20.25">
      <c r="A34" s="57" t="s">
        <v>1</v>
      </c>
      <c r="B34" s="5"/>
      <c r="C34" s="58">
        <f>SUM(C6:C33)</f>
        <v>34</v>
      </c>
      <c r="D34" s="58">
        <f>SUM(D6:D33)</f>
        <v>33</v>
      </c>
      <c r="E34" s="58">
        <f>SUM(E6:E33)</f>
        <v>32</v>
      </c>
      <c r="F34" s="58">
        <f>SUM(F6:F33)</f>
        <v>31</v>
      </c>
      <c r="G34" s="58">
        <f>SUM(G6:G33)</f>
        <v>130</v>
      </c>
      <c r="H34" s="43"/>
    </row>
    <row r="35" spans="1:8" ht="20.25">
      <c r="A35" s="54"/>
      <c r="B35" s="54"/>
      <c r="C35" s="54"/>
      <c r="D35" s="54"/>
      <c r="E35" s="54"/>
      <c r="F35" s="54"/>
      <c r="G35" s="54"/>
      <c r="H35" s="44"/>
    </row>
    <row r="36" spans="1:8" ht="20.25">
      <c r="A36" s="55"/>
      <c r="B36" s="56"/>
      <c r="C36" s="56"/>
      <c r="D36" s="56"/>
      <c r="E36" s="56"/>
      <c r="F36" s="56"/>
      <c r="G36" s="54"/>
      <c r="H36" s="49"/>
    </row>
    <row r="37" spans="1:8" s="41" customFormat="1" ht="20.25">
      <c r="A37" s="48"/>
      <c r="B37" s="49"/>
      <c r="C37" s="49"/>
      <c r="D37" s="49"/>
      <c r="E37" s="49"/>
      <c r="F37" s="49"/>
      <c r="G37" s="49"/>
      <c r="H37" s="46"/>
    </row>
    <row r="38" spans="1:8" ht="20.25">
      <c r="A38" s="45"/>
      <c r="B38" s="46"/>
      <c r="C38" s="46"/>
      <c r="D38" s="46"/>
      <c r="E38" s="46"/>
      <c r="F38" s="46"/>
      <c r="G38" s="46"/>
      <c r="H38" s="44"/>
    </row>
    <row r="39" spans="1:8" ht="20.25">
      <c r="A39" s="47"/>
      <c r="B39" s="44"/>
      <c r="C39" s="44"/>
      <c r="D39" s="44"/>
      <c r="E39" s="44"/>
      <c r="F39" s="44"/>
      <c r="G39" s="44"/>
      <c r="H39" s="49"/>
    </row>
    <row r="40" spans="1:7" ht="20.25">
      <c r="A40" s="50"/>
      <c r="B40" s="49"/>
      <c r="C40" s="49"/>
      <c r="D40" s="49"/>
      <c r="E40" s="49"/>
      <c r="F40" s="49"/>
      <c r="G40" s="49"/>
    </row>
    <row r="41" spans="1:7" ht="12.75">
      <c r="A41" s="32"/>
      <c r="B41" s="33"/>
      <c r="C41" s="33"/>
      <c r="D41" s="33"/>
      <c r="E41" s="33"/>
      <c r="F41" s="33"/>
      <c r="G41" s="33"/>
    </row>
    <row r="42" spans="1:7" ht="12.75">
      <c r="A42" s="35"/>
      <c r="B42" s="35"/>
      <c r="C42" s="35"/>
      <c r="D42" s="35"/>
      <c r="E42" s="35"/>
      <c r="F42" s="35"/>
      <c r="G42" s="35"/>
    </row>
    <row r="43" spans="1:7" ht="12.75">
      <c r="A43" s="34"/>
      <c r="B43" s="35"/>
      <c r="C43" s="35"/>
      <c r="D43" s="35"/>
      <c r="E43" s="35"/>
      <c r="F43" s="35"/>
      <c r="G43" s="35"/>
    </row>
    <row r="44" spans="1:7" ht="12.75">
      <c r="A44" s="35"/>
      <c r="B44" s="35"/>
      <c r="C44" s="35"/>
      <c r="D44" s="35"/>
      <c r="E44" s="35"/>
      <c r="F44" s="35"/>
      <c r="G44" s="35"/>
    </row>
    <row r="45" spans="1:7" ht="27" customHeight="1">
      <c r="A45" s="36"/>
      <c r="B45" s="36"/>
      <c r="C45" s="36"/>
      <c r="D45" s="36"/>
      <c r="E45" s="36"/>
      <c r="F45" s="36"/>
      <c r="G45" s="36"/>
    </row>
    <row r="46" ht="37.5" customHeight="1"/>
    <row r="47" ht="42.75" customHeight="1"/>
    <row r="48" ht="65.25" customHeight="1"/>
    <row r="49" ht="5.25" customHeight="1" hidden="1"/>
    <row r="50" ht="33" customHeight="1"/>
    <row r="51" ht="33" customHeight="1"/>
    <row r="52" ht="27" customHeight="1"/>
  </sheetData>
  <sheetProtection/>
  <mergeCells count="5">
    <mergeCell ref="A3:G3"/>
    <mergeCell ref="A2:G2"/>
    <mergeCell ref="A1:G1"/>
    <mergeCell ref="A4:B5"/>
    <mergeCell ref="C4:F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J19" sqref="J19"/>
    </sheetView>
  </sheetViews>
  <sheetFormatPr defaultColWidth="9.00390625" defaultRowHeight="12.75"/>
  <cols>
    <col min="1" max="1" width="38.25390625" style="0" bestFit="1" customWidth="1"/>
    <col min="2" max="2" width="7.375" style="0" bestFit="1" customWidth="1"/>
    <col min="3" max="5" width="6.75390625" style="0" bestFit="1" customWidth="1"/>
    <col min="6" max="6" width="6.75390625" style="0" customWidth="1"/>
    <col min="7" max="7" width="16.125" style="0" customWidth="1"/>
  </cols>
  <sheetData>
    <row r="1" spans="1:7" ht="26.25" thickBot="1">
      <c r="A1" s="77" t="s">
        <v>54</v>
      </c>
      <c r="B1" s="78"/>
      <c r="C1" s="78"/>
      <c r="D1" s="78"/>
      <c r="E1" s="78"/>
      <c r="F1" s="78"/>
      <c r="G1" s="78"/>
    </row>
    <row r="2" spans="1:7" ht="18">
      <c r="A2" s="86" t="s">
        <v>30</v>
      </c>
      <c r="B2" s="87"/>
      <c r="C2" s="87"/>
      <c r="D2" s="87"/>
      <c r="E2" s="87"/>
      <c r="F2" s="87"/>
      <c r="G2" s="88"/>
    </row>
    <row r="3" spans="1:7" ht="20.25">
      <c r="A3" s="89" t="s">
        <v>51</v>
      </c>
      <c r="B3" s="90"/>
      <c r="C3" s="90"/>
      <c r="D3" s="90"/>
      <c r="E3" s="90"/>
      <c r="F3" s="90"/>
      <c r="G3" s="91"/>
    </row>
    <row r="4" spans="1:7" ht="15.75">
      <c r="A4" s="92" t="s">
        <v>52</v>
      </c>
      <c r="B4" s="93"/>
      <c r="C4" s="96" t="s">
        <v>0</v>
      </c>
      <c r="D4" s="97"/>
      <c r="E4" s="97"/>
      <c r="F4" s="98"/>
      <c r="G4" s="1"/>
    </row>
    <row r="5" spans="1:7" ht="16.5" thickBot="1">
      <c r="A5" s="94"/>
      <c r="B5" s="95"/>
      <c r="C5" s="2" t="s">
        <v>2</v>
      </c>
      <c r="D5" s="2" t="s">
        <v>3</v>
      </c>
      <c r="E5" s="2" t="s">
        <v>4</v>
      </c>
      <c r="F5" s="2" t="s">
        <v>5</v>
      </c>
      <c r="G5" s="3" t="s">
        <v>1</v>
      </c>
    </row>
    <row r="6" spans="1:7" ht="18.75">
      <c r="A6" s="4" t="s">
        <v>6</v>
      </c>
      <c r="B6" s="5" t="s">
        <v>7</v>
      </c>
      <c r="C6" s="6">
        <v>3</v>
      </c>
      <c r="D6" s="6">
        <v>3</v>
      </c>
      <c r="E6" s="6">
        <v>3</v>
      </c>
      <c r="F6" s="6">
        <v>3</v>
      </c>
      <c r="G6" s="7">
        <f aca="true" t="shared" si="0" ref="G6:G13">SUM(C6:F6)</f>
        <v>12</v>
      </c>
    </row>
    <row r="7" spans="1:7" ht="18.75">
      <c r="A7" s="4" t="s">
        <v>33</v>
      </c>
      <c r="B7" s="5" t="s">
        <v>32</v>
      </c>
      <c r="C7" s="6">
        <v>3</v>
      </c>
      <c r="D7" s="6">
        <v>3</v>
      </c>
      <c r="E7" s="6">
        <v>3</v>
      </c>
      <c r="F7" s="6">
        <v>3</v>
      </c>
      <c r="G7" s="7">
        <f t="shared" si="0"/>
        <v>12</v>
      </c>
    </row>
    <row r="8" spans="1:7" ht="18.75">
      <c r="A8" s="4" t="s">
        <v>8</v>
      </c>
      <c r="B8" s="5" t="s">
        <v>31</v>
      </c>
      <c r="C8" s="6" t="s">
        <v>9</v>
      </c>
      <c r="D8" s="6">
        <v>1</v>
      </c>
      <c r="E8" s="6">
        <v>2</v>
      </c>
      <c r="F8" s="6">
        <v>1</v>
      </c>
      <c r="G8" s="7">
        <f t="shared" si="0"/>
        <v>4</v>
      </c>
    </row>
    <row r="9" spans="1:7" ht="18.75">
      <c r="A9" s="4" t="s">
        <v>10</v>
      </c>
      <c r="B9" s="5" t="s">
        <v>11</v>
      </c>
      <c r="C9" s="6">
        <v>2</v>
      </c>
      <c r="D9" s="6">
        <v>1</v>
      </c>
      <c r="E9" s="6" t="s">
        <v>9</v>
      </c>
      <c r="F9" s="6" t="s">
        <v>9</v>
      </c>
      <c r="G9" s="7">
        <f t="shared" si="0"/>
        <v>3</v>
      </c>
    </row>
    <row r="10" spans="1:7" ht="18.75">
      <c r="A10" s="4" t="s">
        <v>12</v>
      </c>
      <c r="B10" s="5" t="s">
        <v>13</v>
      </c>
      <c r="C10" s="6">
        <v>4</v>
      </c>
      <c r="D10" s="6">
        <v>4</v>
      </c>
      <c r="E10" s="6">
        <v>4</v>
      </c>
      <c r="F10" s="6">
        <v>5</v>
      </c>
      <c r="G10" s="7">
        <f t="shared" si="0"/>
        <v>17</v>
      </c>
    </row>
    <row r="11" spans="1:7" ht="18.75">
      <c r="A11" s="4" t="s">
        <v>14</v>
      </c>
      <c r="B11" s="5" t="s">
        <v>15</v>
      </c>
      <c r="C11" s="6">
        <v>2</v>
      </c>
      <c r="D11" s="6">
        <v>2</v>
      </c>
      <c r="E11" s="6">
        <v>2</v>
      </c>
      <c r="F11" s="6">
        <v>2</v>
      </c>
      <c r="G11" s="7">
        <f t="shared" si="0"/>
        <v>8</v>
      </c>
    </row>
    <row r="12" spans="1:7" ht="18.75">
      <c r="A12" s="4" t="s">
        <v>48</v>
      </c>
      <c r="B12" s="5" t="s">
        <v>56</v>
      </c>
      <c r="C12" s="6">
        <v>2</v>
      </c>
      <c r="D12" s="6" t="s">
        <v>9</v>
      </c>
      <c r="E12" s="6" t="s">
        <v>9</v>
      </c>
      <c r="F12" s="6" t="s">
        <v>9</v>
      </c>
      <c r="G12" s="7">
        <f t="shared" si="0"/>
        <v>2</v>
      </c>
    </row>
    <row r="13" spans="1:7" ht="18.75">
      <c r="A13" s="4" t="s">
        <v>16</v>
      </c>
      <c r="B13" s="5" t="s">
        <v>17</v>
      </c>
      <c r="C13" s="6">
        <v>2</v>
      </c>
      <c r="D13" s="6">
        <v>2</v>
      </c>
      <c r="E13" s="6">
        <v>2</v>
      </c>
      <c r="F13" s="6">
        <v>2</v>
      </c>
      <c r="G13" s="7">
        <f t="shared" si="0"/>
        <v>8</v>
      </c>
    </row>
    <row r="14" spans="1:7" ht="18.75">
      <c r="A14" s="8" t="s">
        <v>37</v>
      </c>
      <c r="B14" s="9" t="s">
        <v>38</v>
      </c>
      <c r="C14" s="10">
        <v>2</v>
      </c>
      <c r="D14" s="10">
        <v>2</v>
      </c>
      <c r="E14" s="10">
        <v>2</v>
      </c>
      <c r="F14" s="10">
        <v>2</v>
      </c>
      <c r="G14" s="11">
        <f aca="true" t="shared" si="1" ref="G14:G30">SUM(C14:F14)</f>
        <v>8</v>
      </c>
    </row>
    <row r="15" spans="1:7" ht="18.75">
      <c r="A15" s="8" t="s">
        <v>39</v>
      </c>
      <c r="B15" s="9" t="s">
        <v>40</v>
      </c>
      <c r="C15" s="10" t="s">
        <v>9</v>
      </c>
      <c r="D15" s="10">
        <v>2</v>
      </c>
      <c r="E15" s="10" t="s">
        <v>9</v>
      </c>
      <c r="F15" s="10" t="s">
        <v>9</v>
      </c>
      <c r="G15" s="11">
        <f t="shared" si="1"/>
        <v>2</v>
      </c>
    </row>
    <row r="16" spans="1:7" ht="18.75">
      <c r="A16" s="8" t="s">
        <v>41</v>
      </c>
      <c r="B16" s="9" t="s">
        <v>42</v>
      </c>
      <c r="C16" s="10" t="s">
        <v>9</v>
      </c>
      <c r="D16" s="10" t="s">
        <v>9</v>
      </c>
      <c r="E16" s="10">
        <v>2</v>
      </c>
      <c r="F16" s="10" t="s">
        <v>9</v>
      </c>
      <c r="G16" s="11">
        <f t="shared" si="1"/>
        <v>2</v>
      </c>
    </row>
    <row r="17" spans="1:7" ht="18.75">
      <c r="A17" s="8" t="s">
        <v>44</v>
      </c>
      <c r="B17" s="9" t="s">
        <v>46</v>
      </c>
      <c r="C17" s="10">
        <v>2</v>
      </c>
      <c r="D17" s="10">
        <v>3</v>
      </c>
      <c r="E17" s="10" t="s">
        <v>9</v>
      </c>
      <c r="F17" s="10" t="s">
        <v>9</v>
      </c>
      <c r="G17" s="11">
        <f t="shared" si="1"/>
        <v>5</v>
      </c>
    </row>
    <row r="18" spans="1:7" ht="18.75">
      <c r="A18" s="8" t="s">
        <v>45</v>
      </c>
      <c r="B18" s="9" t="s">
        <v>47</v>
      </c>
      <c r="C18" s="10" t="s">
        <v>9</v>
      </c>
      <c r="D18" s="10" t="s">
        <v>9</v>
      </c>
      <c r="E18" s="10">
        <v>3</v>
      </c>
      <c r="F18" s="10">
        <v>3</v>
      </c>
      <c r="G18" s="11">
        <f t="shared" si="1"/>
        <v>6</v>
      </c>
    </row>
    <row r="19" spans="1:7" ht="18.75">
      <c r="A19" s="8" t="s">
        <v>18</v>
      </c>
      <c r="B19" s="9" t="s">
        <v>19</v>
      </c>
      <c r="C19" s="10" t="s">
        <v>9</v>
      </c>
      <c r="D19" s="10" t="s">
        <v>9</v>
      </c>
      <c r="E19" s="10">
        <v>1</v>
      </c>
      <c r="F19" s="10">
        <v>2</v>
      </c>
      <c r="G19" s="11">
        <f t="shared" si="1"/>
        <v>3</v>
      </c>
    </row>
    <row r="20" spans="1:7" ht="18.75">
      <c r="A20" s="8" t="s">
        <v>20</v>
      </c>
      <c r="B20" s="9" t="s">
        <v>21</v>
      </c>
      <c r="C20" s="10">
        <v>2</v>
      </c>
      <c r="D20" s="10" t="s">
        <v>9</v>
      </c>
      <c r="E20" s="10" t="s">
        <v>9</v>
      </c>
      <c r="F20" s="10" t="s">
        <v>9</v>
      </c>
      <c r="G20" s="11">
        <f t="shared" si="1"/>
        <v>2</v>
      </c>
    </row>
    <row r="21" spans="1:7" ht="18.75">
      <c r="A21" s="8" t="s">
        <v>22</v>
      </c>
      <c r="B21" s="9" t="s">
        <v>34</v>
      </c>
      <c r="C21" s="10">
        <v>3</v>
      </c>
      <c r="D21" s="10">
        <v>3</v>
      </c>
      <c r="E21" s="10">
        <v>2</v>
      </c>
      <c r="F21" s="10" t="s">
        <v>9</v>
      </c>
      <c r="G21" s="11">
        <f>SUM(C21:F21)</f>
        <v>8</v>
      </c>
    </row>
    <row r="22" spans="1:7" ht="18.75">
      <c r="A22" s="8" t="s">
        <v>26</v>
      </c>
      <c r="B22" s="9" t="s">
        <v>27</v>
      </c>
      <c r="C22" s="10">
        <v>2</v>
      </c>
      <c r="D22" s="10" t="s">
        <v>9</v>
      </c>
      <c r="E22" s="10" t="s">
        <v>9</v>
      </c>
      <c r="F22" s="10" t="s">
        <v>9</v>
      </c>
      <c r="G22" s="11">
        <f t="shared" si="1"/>
        <v>2</v>
      </c>
    </row>
    <row r="23" spans="1:7" ht="18.75">
      <c r="A23" s="8" t="s">
        <v>63</v>
      </c>
      <c r="B23" s="9" t="s">
        <v>65</v>
      </c>
      <c r="C23" s="10" t="s">
        <v>9</v>
      </c>
      <c r="D23" s="10">
        <v>2</v>
      </c>
      <c r="E23" s="10" t="s">
        <v>9</v>
      </c>
      <c r="F23" s="10" t="s">
        <v>9</v>
      </c>
      <c r="G23" s="11">
        <f t="shared" si="1"/>
        <v>2</v>
      </c>
    </row>
    <row r="24" spans="1:7" ht="18.75">
      <c r="A24" s="8" t="s">
        <v>62</v>
      </c>
      <c r="B24" s="59" t="s">
        <v>64</v>
      </c>
      <c r="C24" s="10" t="s">
        <v>9</v>
      </c>
      <c r="D24" s="10" t="s">
        <v>9</v>
      </c>
      <c r="E24" s="51">
        <v>2</v>
      </c>
      <c r="F24" s="10" t="s">
        <v>9</v>
      </c>
      <c r="G24" s="11">
        <f t="shared" si="1"/>
        <v>2</v>
      </c>
    </row>
    <row r="25" spans="1:7" ht="18.75">
      <c r="A25" s="8" t="s">
        <v>43</v>
      </c>
      <c r="B25" s="9" t="s">
        <v>53</v>
      </c>
      <c r="C25" s="10">
        <v>2</v>
      </c>
      <c r="D25" s="10">
        <v>2</v>
      </c>
      <c r="E25" s="53">
        <v>2</v>
      </c>
      <c r="F25" s="10">
        <v>2</v>
      </c>
      <c r="G25" s="11">
        <f t="shared" si="1"/>
        <v>8</v>
      </c>
    </row>
    <row r="26" spans="1:7" ht="18.75">
      <c r="A26" s="8" t="s">
        <v>35</v>
      </c>
      <c r="B26" s="9" t="s">
        <v>36</v>
      </c>
      <c r="C26" s="10">
        <v>2</v>
      </c>
      <c r="D26" s="10">
        <v>2</v>
      </c>
      <c r="E26" s="51">
        <v>0</v>
      </c>
      <c r="F26" s="10" t="s">
        <v>9</v>
      </c>
      <c r="G26" s="11">
        <f t="shared" si="1"/>
        <v>4</v>
      </c>
    </row>
    <row r="27" spans="1:7" ht="18.75">
      <c r="A27" s="8" t="s">
        <v>57</v>
      </c>
      <c r="B27" s="9" t="s">
        <v>58</v>
      </c>
      <c r="C27" s="10" t="s">
        <v>9</v>
      </c>
      <c r="D27" s="10" t="s">
        <v>9</v>
      </c>
      <c r="E27" s="10">
        <v>1</v>
      </c>
      <c r="F27" s="10" t="s">
        <v>9</v>
      </c>
      <c r="G27" s="11">
        <v>1</v>
      </c>
    </row>
    <row r="28" spans="1:7" ht="18.75">
      <c r="A28" s="8" t="s">
        <v>55</v>
      </c>
      <c r="B28" s="9" t="s">
        <v>28</v>
      </c>
      <c r="C28" s="10" t="s">
        <v>9</v>
      </c>
      <c r="D28" s="10" t="s">
        <v>9</v>
      </c>
      <c r="E28" s="10" t="s">
        <v>9</v>
      </c>
      <c r="F28" s="10">
        <v>2</v>
      </c>
      <c r="G28" s="11">
        <f t="shared" si="1"/>
        <v>2</v>
      </c>
    </row>
    <row r="29" spans="1:7" ht="18.75">
      <c r="A29" s="8" t="s">
        <v>29</v>
      </c>
      <c r="B29" s="9" t="s">
        <v>23</v>
      </c>
      <c r="C29" s="10" t="s">
        <v>9</v>
      </c>
      <c r="D29" s="10" t="s">
        <v>9</v>
      </c>
      <c r="E29" s="10" t="s">
        <v>9</v>
      </c>
      <c r="F29" s="10">
        <v>1</v>
      </c>
      <c r="G29" s="11">
        <f t="shared" si="1"/>
        <v>1</v>
      </c>
    </row>
    <row r="30" spans="1:7" ht="19.5" thickBot="1">
      <c r="A30" s="12" t="s">
        <v>50</v>
      </c>
      <c r="B30" s="13" t="s">
        <v>49</v>
      </c>
      <c r="C30" s="14" t="s">
        <v>9</v>
      </c>
      <c r="D30" s="14" t="s">
        <v>9</v>
      </c>
      <c r="E30" s="52">
        <v>2</v>
      </c>
      <c r="F30" s="15">
        <v>3</v>
      </c>
      <c r="G30" s="16">
        <f t="shared" si="1"/>
        <v>5</v>
      </c>
    </row>
    <row r="31" spans="1:7" ht="19.5" thickBot="1">
      <c r="A31" s="17" t="s">
        <v>1</v>
      </c>
      <c r="B31" s="18"/>
      <c r="C31" s="19">
        <f>SUM(C6:C30)</f>
        <v>33</v>
      </c>
      <c r="D31" s="19">
        <f>SUM(D6:D30)</f>
        <v>32</v>
      </c>
      <c r="E31" s="19">
        <f>SUM(E6:E30)</f>
        <v>33</v>
      </c>
      <c r="F31" s="19">
        <f>SUM(F6:F30)</f>
        <v>31</v>
      </c>
      <c r="G31" s="20">
        <f>SUM(G6:G30)</f>
        <v>129</v>
      </c>
    </row>
  </sheetData>
  <sheetProtection/>
  <mergeCells count="5">
    <mergeCell ref="A1:G1"/>
    <mergeCell ref="A2:G2"/>
    <mergeCell ref="A3:G3"/>
    <mergeCell ref="A4:B5"/>
    <mergeCell ref="C4:F4"/>
  </mergeCells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Růžička Petr</cp:lastModifiedBy>
  <cp:lastPrinted>2023-05-18T15:12:10Z</cp:lastPrinted>
  <dcterms:created xsi:type="dcterms:W3CDTF">2004-10-27T14:12:05Z</dcterms:created>
  <dcterms:modified xsi:type="dcterms:W3CDTF">2023-06-28T11:02:38Z</dcterms:modified>
  <cp:category/>
  <cp:version/>
  <cp:contentType/>
  <cp:contentStatus/>
</cp:coreProperties>
</file>