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ichovskastredni-my.sharepoint.com/personal/michal_koukal_skola_ssps_cz/Documents/02_Hospodaření/Výběrová řízení/2024_12_Světla kanceláře/"/>
    </mc:Choice>
  </mc:AlternateContent>
  <xr:revisionPtr revIDLastSave="7" documentId="8_{09352E59-B968-5847-9AB5-37817AA54611}" xr6:coauthVersionLast="47" xr6:coauthVersionMax="47" xr10:uidLastSave="{1723A271-BC7B-6545-9455-AAEA5B85F1B6}"/>
  <bookViews>
    <workbookView xWindow="0" yWindow="760" windowWidth="29400" windowHeight="17140" xr2:uid="{AFC3ED96-7FAF-E241-93F3-83CE7D2C94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25" i="1"/>
  <c r="E14" i="1"/>
  <c r="E15" i="1"/>
  <c r="E16" i="1"/>
  <c r="E17" i="1"/>
  <c r="E18" i="1"/>
  <c r="E19" i="1"/>
  <c r="E20" i="1"/>
  <c r="E21" i="1"/>
  <c r="E22" i="1"/>
  <c r="E23" i="1"/>
  <c r="E13" i="1"/>
  <c r="E40" i="1" s="1"/>
  <c r="E42" i="1" s="1"/>
  <c r="E41" i="1" s="1"/>
</calcChain>
</file>

<file path=xl/sharedStrings.xml><?xml version="1.0" encoding="utf-8"?>
<sst xmlns="http://schemas.openxmlformats.org/spreadsheetml/2006/main" count="56" uniqueCount="38">
  <si>
    <t>Položka</t>
  </si>
  <si>
    <t>Počet ks</t>
  </si>
  <si>
    <t>Cena bez DPH za 1 ks</t>
  </si>
  <si>
    <t>Celková cena bez DPH</t>
  </si>
  <si>
    <t xml:space="preserve">Lineární závěsná svítidla pro nepřímé denní prokognitivní svícení Spectrasol SL45 3000 SR, DALI, barva stříbrná, vč. závěsného systému  </t>
  </si>
  <si>
    <t>Demontáž stávajících a odborná montáž prokognitivních svítidel, pomocný el. materiál, stmívací vypínač</t>
  </si>
  <si>
    <t>Drobné stavební práce (drážkování, zapravení, lokální výmalba), lešení, manipulace s nábytkem, zakrývání, úklidové práce</t>
  </si>
  <si>
    <t>Přemístění vypínače, drážka, zapravení, výmalba</t>
  </si>
  <si>
    <t>101b - Sekretariát</t>
  </si>
  <si>
    <t>Přemístění vypínače, drážka, zapravení, lokální výmalba</t>
  </si>
  <si>
    <t>103a - Studijní agenda</t>
  </si>
  <si>
    <t>Kancelář</t>
  </si>
  <si>
    <t>101 - Ředitelna</t>
  </si>
  <si>
    <t>Lineární závěsná svítidla pro nepřímé denní prokognitivní svícení Spectrasol SL45 2400 SR, DALI, barva stříbrná, vč. závěsného systému</t>
  </si>
  <si>
    <t>103b - Hospodář</t>
  </si>
  <si>
    <t>Lineární závěsná svítidla pro nepřímé denní prokognitivní svícení Spectrasol SL45 1800 SR, DALI, barva stříbrná, vč. závěsného systému</t>
  </si>
  <si>
    <t>117 - Zástupce ředitele</t>
  </si>
  <si>
    <t>OSTATNÍ</t>
  </si>
  <si>
    <t>Elektro revize</t>
  </si>
  <si>
    <t>Ekologická likvidace starých svítidel</t>
  </si>
  <si>
    <t>Doprava</t>
  </si>
  <si>
    <t>Celkem bez DPH</t>
  </si>
  <si>
    <t>DPH 21 %</t>
  </si>
  <si>
    <t>Celkem včetně DPH</t>
  </si>
  <si>
    <t>Rozpočet (cenová nabídka) na realizaci veřejné zakázky</t>
  </si>
  <si>
    <t>Název veřejné zakázky:</t>
  </si>
  <si>
    <t>Místo plnění VZ:</t>
  </si>
  <si>
    <t>Preslova 72/25, 150 21 Praha 5 - Smíchov</t>
  </si>
  <si>
    <t>Zadavatel:</t>
  </si>
  <si>
    <t>Smíchovská střední průmyslová škola a gymnázium</t>
  </si>
  <si>
    <t>Adresa:</t>
  </si>
  <si>
    <t>IČO:</t>
  </si>
  <si>
    <t>Uchazeč:</t>
  </si>
  <si>
    <t>2. ETAPA - dokončení do 16. 2. 2025</t>
  </si>
  <si>
    <t>111a - Ekonomické oddělení</t>
  </si>
  <si>
    <t>Lineární závěsná svítidla pro nepřímé denní prokognitivní svícení Spectrasol SL45 3000 SR, DALI, barva stříbrná, vč. závěsného systému</t>
  </si>
  <si>
    <t>"Rekonstrukce osvětlení kanceláří v 1. patře"</t>
  </si>
  <si>
    <t>1. ETAPA - dokončení do 5. 1. 2025 (zálohová platba nejpozději do 31. 12.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</si>
</sst>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scheme val="minor"/>
    </font>
    <font>
      <b/>
      <sz val="18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164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0" fontId="0" fillId="0" borderId="2" xfId="0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/>
    <xf numFmtId="164" fontId="0" fillId="0" borderId="15" xfId="0" applyNumberFormat="1" applyBorder="1"/>
    <xf numFmtId="0" fontId="1" fillId="0" borderId="22" xfId="0" applyFont="1" applyBorder="1"/>
    <xf numFmtId="0" fontId="1" fillId="0" borderId="0" xfId="0" applyFont="1"/>
    <xf numFmtId="0" fontId="0" fillId="0" borderId="23" xfId="0" applyBorder="1"/>
    <xf numFmtId="0" fontId="0" fillId="0" borderId="22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1" fillId="0" borderId="19" xfId="0" applyFont="1" applyBorder="1"/>
    <xf numFmtId="0" fontId="1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4" xfId="0" applyBorder="1"/>
    <xf numFmtId="0" fontId="0" fillId="2" borderId="0" xfId="0" applyFill="1"/>
    <xf numFmtId="0" fontId="0" fillId="2" borderId="25" xfId="0" applyFill="1" applyBorder="1"/>
    <xf numFmtId="0" fontId="1" fillId="0" borderId="28" xfId="0" applyFont="1" applyBorder="1"/>
    <xf numFmtId="0" fontId="1" fillId="2" borderId="1" xfId="0" applyFont="1" applyFill="1" applyBorder="1"/>
    <xf numFmtId="0" fontId="0" fillId="0" borderId="1" xfId="0" applyBorder="1"/>
    <xf numFmtId="0" fontId="0" fillId="0" borderId="29" xfId="0" applyBorder="1"/>
    <xf numFmtId="0" fontId="0" fillId="2" borderId="9" xfId="0" applyFill="1" applyBorder="1"/>
    <xf numFmtId="0" fontId="0" fillId="2" borderId="2" xfId="0" applyFill="1" applyBorder="1"/>
    <xf numFmtId="0" fontId="0" fillId="2" borderId="14" xfId="0" applyFill="1" applyBorder="1"/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688A-2053-964E-B71B-E70F59704162}">
  <sheetPr>
    <pageSetUpPr fitToPage="1"/>
  </sheetPr>
  <dimension ref="A1:E42"/>
  <sheetViews>
    <sheetView tabSelected="1" zoomScaleNormal="100" workbookViewId="0">
      <selection activeCell="A13" sqref="A13"/>
    </sheetView>
  </sheetViews>
  <sheetFormatPr baseColWidth="10" defaultRowHeight="16" x14ac:dyDescent="0.2"/>
  <cols>
    <col min="1" max="1" width="24" bestFit="1" customWidth="1"/>
    <col min="2" max="2" width="111.6640625" bestFit="1" customWidth="1"/>
    <col min="3" max="3" width="7.83203125" bestFit="1" customWidth="1"/>
    <col min="4" max="4" width="18.33203125" bestFit="1" customWidth="1"/>
    <col min="5" max="5" width="19.1640625" bestFit="1" customWidth="1"/>
  </cols>
  <sheetData>
    <row r="1" spans="1:5" ht="25" thickBot="1" x14ac:dyDescent="0.35">
      <c r="A1" s="41" t="s">
        <v>24</v>
      </c>
      <c r="B1" s="42"/>
      <c r="C1" s="42"/>
      <c r="D1" s="42"/>
      <c r="E1" s="43"/>
    </row>
    <row r="2" spans="1:5" x14ac:dyDescent="0.2">
      <c r="A2" s="24" t="s">
        <v>25</v>
      </c>
      <c r="B2" s="25" t="s">
        <v>36</v>
      </c>
      <c r="C2" s="26"/>
      <c r="D2" s="26"/>
      <c r="E2" s="27"/>
    </row>
    <row r="3" spans="1:5" x14ac:dyDescent="0.2">
      <c r="A3" s="17" t="s">
        <v>26</v>
      </c>
      <c r="B3" t="s">
        <v>27</v>
      </c>
      <c r="E3" s="19"/>
    </row>
    <row r="4" spans="1:5" ht="17" thickBot="1" x14ac:dyDescent="0.25">
      <c r="A4" s="28"/>
      <c r="B4" s="22"/>
      <c r="C4" s="22"/>
      <c r="D4" s="22"/>
      <c r="E4" s="23"/>
    </row>
    <row r="5" spans="1:5" x14ac:dyDescent="0.2">
      <c r="A5" s="17" t="s">
        <v>28</v>
      </c>
      <c r="B5" s="18" t="s">
        <v>29</v>
      </c>
      <c r="E5" s="19"/>
    </row>
    <row r="6" spans="1:5" x14ac:dyDescent="0.2">
      <c r="A6" s="20" t="s">
        <v>30</v>
      </c>
      <c r="B6" t="s">
        <v>27</v>
      </c>
      <c r="E6" s="19"/>
    </row>
    <row r="7" spans="1:5" x14ac:dyDescent="0.2">
      <c r="A7" s="20" t="s">
        <v>31</v>
      </c>
      <c r="E7" s="19"/>
    </row>
    <row r="8" spans="1:5" x14ac:dyDescent="0.2">
      <c r="A8" s="31" t="s">
        <v>32</v>
      </c>
      <c r="B8" s="32"/>
      <c r="C8" s="33"/>
      <c r="D8" s="33"/>
      <c r="E8" s="34"/>
    </row>
    <row r="9" spans="1:5" x14ac:dyDescent="0.2">
      <c r="A9" s="20" t="s">
        <v>30</v>
      </c>
      <c r="B9" s="29"/>
      <c r="E9" s="19"/>
    </row>
    <row r="10" spans="1:5" ht="17" thickBot="1" x14ac:dyDescent="0.25">
      <c r="A10" s="21" t="s">
        <v>31</v>
      </c>
      <c r="B10" s="30"/>
      <c r="C10" s="22"/>
      <c r="D10" s="22"/>
      <c r="E10" s="23"/>
    </row>
    <row r="11" spans="1:5" ht="17" thickBot="1" x14ac:dyDescent="0.25">
      <c r="A11" s="5" t="s">
        <v>11</v>
      </c>
      <c r="B11" s="6" t="s">
        <v>0</v>
      </c>
      <c r="C11" s="6" t="s">
        <v>1</v>
      </c>
      <c r="D11" s="6" t="s">
        <v>2</v>
      </c>
      <c r="E11" s="7" t="s">
        <v>3</v>
      </c>
    </row>
    <row r="12" spans="1:5" ht="17" thickBot="1" x14ac:dyDescent="0.25">
      <c r="A12" s="44" t="s">
        <v>37</v>
      </c>
      <c r="B12" s="45"/>
      <c r="C12" s="45"/>
      <c r="D12" s="45"/>
      <c r="E12" s="46"/>
    </row>
    <row r="13" spans="1:5" ht="16" customHeight="1" x14ac:dyDescent="0.2">
      <c r="A13" s="8" t="s">
        <v>12</v>
      </c>
      <c r="B13" s="9" t="s">
        <v>4</v>
      </c>
      <c r="C13" s="38">
        <v>4</v>
      </c>
      <c r="D13" s="35"/>
      <c r="E13" s="10">
        <f>C13*D13</f>
        <v>0</v>
      </c>
    </row>
    <row r="14" spans="1:5" x14ac:dyDescent="0.2">
      <c r="A14" s="8"/>
      <c r="B14" s="9" t="s">
        <v>5</v>
      </c>
      <c r="C14" s="38">
        <v>4</v>
      </c>
      <c r="D14" s="35"/>
      <c r="E14" s="10">
        <f t="shared" ref="E14:E23" si="0">C14*D14</f>
        <v>0</v>
      </c>
    </row>
    <row r="15" spans="1:5" x14ac:dyDescent="0.2">
      <c r="A15" s="8"/>
      <c r="B15" s="9" t="s">
        <v>6</v>
      </c>
      <c r="C15" s="38">
        <v>1</v>
      </c>
      <c r="D15" s="35"/>
      <c r="E15" s="10">
        <f t="shared" si="0"/>
        <v>0</v>
      </c>
    </row>
    <row r="16" spans="1:5" x14ac:dyDescent="0.2">
      <c r="A16" s="11"/>
      <c r="B16" s="12" t="s">
        <v>7</v>
      </c>
      <c r="C16" s="39">
        <v>1</v>
      </c>
      <c r="D16" s="36"/>
      <c r="E16" s="13">
        <f t="shared" si="0"/>
        <v>0</v>
      </c>
    </row>
    <row r="17" spans="1:5" x14ac:dyDescent="0.2">
      <c r="A17" s="8" t="s">
        <v>10</v>
      </c>
      <c r="B17" s="9" t="s">
        <v>35</v>
      </c>
      <c r="C17" s="38">
        <v>2</v>
      </c>
      <c r="D17" s="35"/>
      <c r="E17" s="10">
        <f t="shared" si="0"/>
        <v>0</v>
      </c>
    </row>
    <row r="18" spans="1:5" x14ac:dyDescent="0.2">
      <c r="A18" s="8"/>
      <c r="B18" s="9" t="s">
        <v>5</v>
      </c>
      <c r="C18" s="38">
        <v>2</v>
      </c>
      <c r="D18" s="35"/>
      <c r="E18" s="10">
        <f t="shared" si="0"/>
        <v>0</v>
      </c>
    </row>
    <row r="19" spans="1:5" x14ac:dyDescent="0.2">
      <c r="A19" s="11"/>
      <c r="B19" s="12" t="s">
        <v>6</v>
      </c>
      <c r="C19" s="39">
        <v>1</v>
      </c>
      <c r="D19" s="36"/>
      <c r="E19" s="13">
        <f t="shared" si="0"/>
        <v>0</v>
      </c>
    </row>
    <row r="20" spans="1:5" x14ac:dyDescent="0.2">
      <c r="A20" s="8" t="s">
        <v>34</v>
      </c>
      <c r="B20" s="9" t="s">
        <v>13</v>
      </c>
      <c r="C20" s="38">
        <v>1</v>
      </c>
      <c r="D20" s="35"/>
      <c r="E20" s="10">
        <f t="shared" si="0"/>
        <v>0</v>
      </c>
    </row>
    <row r="21" spans="1:5" x14ac:dyDescent="0.2">
      <c r="A21" s="8"/>
      <c r="B21" s="9" t="s">
        <v>4</v>
      </c>
      <c r="C21" s="38">
        <v>1</v>
      </c>
      <c r="D21" s="35"/>
      <c r="E21" s="10">
        <f t="shared" si="0"/>
        <v>0</v>
      </c>
    </row>
    <row r="22" spans="1:5" x14ac:dyDescent="0.2">
      <c r="A22" s="8"/>
      <c r="B22" s="9" t="s">
        <v>5</v>
      </c>
      <c r="C22" s="38">
        <v>1</v>
      </c>
      <c r="D22" s="35"/>
      <c r="E22" s="10">
        <f t="shared" si="0"/>
        <v>0</v>
      </c>
    </row>
    <row r="23" spans="1:5" ht="17" thickBot="1" x14ac:dyDescent="0.25">
      <c r="A23" s="8"/>
      <c r="B23" s="9" t="s">
        <v>6</v>
      </c>
      <c r="C23" s="38">
        <v>1</v>
      </c>
      <c r="D23" s="35"/>
      <c r="E23" s="10">
        <f t="shared" si="0"/>
        <v>0</v>
      </c>
    </row>
    <row r="24" spans="1:5" ht="17" thickBot="1" x14ac:dyDescent="0.25">
      <c r="A24" s="44" t="s">
        <v>33</v>
      </c>
      <c r="B24" s="45"/>
      <c r="C24" s="45"/>
      <c r="D24" s="45"/>
      <c r="E24" s="46"/>
    </row>
    <row r="25" spans="1:5" x14ac:dyDescent="0.2">
      <c r="A25" s="8" t="s">
        <v>8</v>
      </c>
      <c r="B25" s="9" t="s">
        <v>4</v>
      </c>
      <c r="C25" s="38">
        <v>4</v>
      </c>
      <c r="D25" s="35"/>
      <c r="E25" s="10">
        <f>C25*D25</f>
        <v>0</v>
      </c>
    </row>
    <row r="26" spans="1:5" x14ac:dyDescent="0.2">
      <c r="A26" s="8"/>
      <c r="B26" s="9" t="s">
        <v>5</v>
      </c>
      <c r="C26" s="38">
        <v>4</v>
      </c>
      <c r="D26" s="35"/>
      <c r="E26" s="10">
        <f t="shared" ref="E26:E39" si="1">C26*D26</f>
        <v>0</v>
      </c>
    </row>
    <row r="27" spans="1:5" x14ac:dyDescent="0.2">
      <c r="A27" s="8"/>
      <c r="B27" s="9" t="s">
        <v>6</v>
      </c>
      <c r="C27" s="38">
        <v>1</v>
      </c>
      <c r="D27" s="35"/>
      <c r="E27" s="10">
        <f t="shared" si="1"/>
        <v>0</v>
      </c>
    </row>
    <row r="28" spans="1:5" x14ac:dyDescent="0.2">
      <c r="A28" s="11"/>
      <c r="B28" s="12" t="s">
        <v>9</v>
      </c>
      <c r="C28" s="39">
        <v>1</v>
      </c>
      <c r="D28" s="36"/>
      <c r="E28" s="13">
        <f t="shared" si="1"/>
        <v>0</v>
      </c>
    </row>
    <row r="29" spans="1:5" x14ac:dyDescent="0.2">
      <c r="A29" s="8" t="s">
        <v>14</v>
      </c>
      <c r="B29" s="9" t="s">
        <v>15</v>
      </c>
      <c r="C29" s="38">
        <v>2</v>
      </c>
      <c r="D29" s="35"/>
      <c r="E29" s="10">
        <f t="shared" si="1"/>
        <v>0</v>
      </c>
    </row>
    <row r="30" spans="1:5" x14ac:dyDescent="0.2">
      <c r="A30" s="8"/>
      <c r="B30" s="9" t="s">
        <v>13</v>
      </c>
      <c r="C30" s="38">
        <v>2</v>
      </c>
      <c r="D30" s="35"/>
      <c r="E30" s="10">
        <f t="shared" si="1"/>
        <v>0</v>
      </c>
    </row>
    <row r="31" spans="1:5" x14ac:dyDescent="0.2">
      <c r="A31" s="8"/>
      <c r="B31" s="9" t="s">
        <v>5</v>
      </c>
      <c r="C31" s="38">
        <v>4</v>
      </c>
      <c r="D31" s="35"/>
      <c r="E31" s="10">
        <f t="shared" si="1"/>
        <v>0</v>
      </c>
    </row>
    <row r="32" spans="1:5" x14ac:dyDescent="0.2">
      <c r="A32" s="11"/>
      <c r="B32" s="12" t="s">
        <v>6</v>
      </c>
      <c r="C32" s="39">
        <v>1</v>
      </c>
      <c r="D32" s="36"/>
      <c r="E32" s="13">
        <f t="shared" si="1"/>
        <v>0</v>
      </c>
    </row>
    <row r="33" spans="1:5" x14ac:dyDescent="0.2">
      <c r="A33" s="8" t="s">
        <v>16</v>
      </c>
      <c r="B33" s="9" t="s">
        <v>15</v>
      </c>
      <c r="C33" s="38">
        <v>2</v>
      </c>
      <c r="D33" s="35"/>
      <c r="E33" s="10">
        <f t="shared" si="1"/>
        <v>0</v>
      </c>
    </row>
    <row r="34" spans="1:5" x14ac:dyDescent="0.2">
      <c r="A34" s="8"/>
      <c r="B34" s="9" t="s">
        <v>13</v>
      </c>
      <c r="C34" s="38">
        <v>2</v>
      </c>
      <c r="D34" s="35"/>
      <c r="E34" s="10">
        <f t="shared" si="1"/>
        <v>0</v>
      </c>
    </row>
    <row r="35" spans="1:5" x14ac:dyDescent="0.2">
      <c r="A35" s="8"/>
      <c r="B35" s="9" t="s">
        <v>5</v>
      </c>
      <c r="C35" s="38">
        <v>4</v>
      </c>
      <c r="D35" s="35"/>
      <c r="E35" s="10">
        <f t="shared" si="1"/>
        <v>0</v>
      </c>
    </row>
    <row r="36" spans="1:5" x14ac:dyDescent="0.2">
      <c r="A36" s="11"/>
      <c r="B36" s="12" t="s">
        <v>6</v>
      </c>
      <c r="C36" s="39">
        <v>1</v>
      </c>
      <c r="D36" s="36"/>
      <c r="E36" s="13">
        <f t="shared" si="1"/>
        <v>0</v>
      </c>
    </row>
    <row r="37" spans="1:5" x14ac:dyDescent="0.2">
      <c r="A37" s="8" t="s">
        <v>17</v>
      </c>
      <c r="B37" s="9" t="s">
        <v>18</v>
      </c>
      <c r="C37" s="38">
        <v>1</v>
      </c>
      <c r="D37" s="35"/>
      <c r="E37" s="10">
        <f t="shared" si="1"/>
        <v>0</v>
      </c>
    </row>
    <row r="38" spans="1:5" x14ac:dyDescent="0.2">
      <c r="A38" s="8"/>
      <c r="B38" s="9" t="s">
        <v>19</v>
      </c>
      <c r="C38" s="38">
        <v>1</v>
      </c>
      <c r="D38" s="35"/>
      <c r="E38" s="10">
        <f t="shared" si="1"/>
        <v>0</v>
      </c>
    </row>
    <row r="39" spans="1:5" ht="17" thickBot="1" x14ac:dyDescent="0.25">
      <c r="A39" s="14"/>
      <c r="B39" s="15" t="s">
        <v>20</v>
      </c>
      <c r="C39" s="40">
        <v>1</v>
      </c>
      <c r="D39" s="37"/>
      <c r="E39" s="16">
        <f t="shared" si="1"/>
        <v>0</v>
      </c>
    </row>
    <row r="40" spans="1:5" x14ac:dyDescent="0.2">
      <c r="D40" t="s">
        <v>21</v>
      </c>
      <c r="E40" s="2">
        <f>SUM(E13:E23,E25:E39)</f>
        <v>0</v>
      </c>
    </row>
    <row r="41" spans="1:5" ht="17" thickBot="1" x14ac:dyDescent="0.25">
      <c r="D41" t="s">
        <v>22</v>
      </c>
      <c r="E41" s="1">
        <f>E42-E40</f>
        <v>0</v>
      </c>
    </row>
    <row r="42" spans="1:5" ht="17" thickBot="1" x14ac:dyDescent="0.25">
      <c r="D42" s="3" t="s">
        <v>23</v>
      </c>
      <c r="E42" s="4">
        <f>E40*1.21</f>
        <v>0</v>
      </c>
    </row>
  </sheetData>
  <mergeCells count="3">
    <mergeCell ref="A1:E1"/>
    <mergeCell ref="A24:E24"/>
    <mergeCell ref="A12:E12"/>
  </mergeCells>
  <pageMargins left="0.7" right="0.7" top="0.78740157499999996" bottom="0.78740157499999996" header="0.3" footer="0.3"/>
  <pageSetup paperSize="9" scale="6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Koukal</dc:creator>
  <cp:lastModifiedBy>Michal Koukal</cp:lastModifiedBy>
  <cp:lastPrinted>2024-12-08T21:30:51Z</cp:lastPrinted>
  <dcterms:created xsi:type="dcterms:W3CDTF">2024-12-08T17:46:14Z</dcterms:created>
  <dcterms:modified xsi:type="dcterms:W3CDTF">2024-12-09T11:56:09Z</dcterms:modified>
</cp:coreProperties>
</file>